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2" i="1"/>
  <c r="I23"/>
  <c r="K22"/>
  <c r="H22"/>
  <c r="G22"/>
  <c r="F22"/>
  <c r="D22"/>
  <c r="C22"/>
  <c r="B22"/>
  <c r="A22"/>
  <c r="K21"/>
  <c r="H21"/>
  <c r="G21"/>
  <c r="F21"/>
  <c r="D21"/>
  <c r="K20"/>
  <c r="J20"/>
  <c r="H20"/>
  <c r="G20"/>
  <c r="F20"/>
  <c r="D20"/>
  <c r="B20"/>
  <c r="A20"/>
  <c r="K19"/>
  <c r="H19"/>
  <c r="G19"/>
  <c r="F19"/>
  <c r="D19"/>
  <c r="C19"/>
  <c r="A19"/>
  <c r="K18"/>
  <c r="H18"/>
  <c r="G18"/>
  <c r="F18"/>
  <c r="D18"/>
  <c r="C17"/>
  <c r="K17"/>
  <c r="J17"/>
  <c r="H17"/>
  <c r="F13"/>
  <c r="D17"/>
  <c r="B17"/>
  <c r="K16"/>
  <c r="I16"/>
  <c r="H16"/>
  <c r="F12"/>
  <c r="F15"/>
  <c r="D16"/>
  <c r="C16"/>
  <c r="C20" s="1"/>
  <c r="K15"/>
  <c r="J15"/>
  <c r="H15"/>
  <c r="K14"/>
  <c r="H14"/>
  <c r="F14"/>
  <c r="E14"/>
  <c r="D14"/>
  <c r="C12"/>
  <c r="K12"/>
  <c r="K13"/>
  <c r="E12"/>
  <c r="D12"/>
  <c r="K11"/>
  <c r="G11"/>
  <c r="G12" s="1"/>
  <c r="G13" s="1"/>
  <c r="G14" s="1"/>
  <c r="G15" s="1"/>
  <c r="G16" s="1"/>
  <c r="G17" s="1"/>
  <c r="F11"/>
  <c r="E11"/>
  <c r="D11"/>
  <c r="D13" s="1"/>
  <c r="C11"/>
  <c r="C13" s="1"/>
  <c r="C14" s="1"/>
  <c r="J10"/>
  <c r="H10"/>
  <c r="H11" s="1"/>
  <c r="H12" s="1"/>
  <c r="H13" s="1"/>
  <c r="G10"/>
</calcChain>
</file>

<file path=xl/sharedStrings.xml><?xml version="1.0" encoding="utf-8"?>
<sst xmlns="http://schemas.openxmlformats.org/spreadsheetml/2006/main" count="68" uniqueCount="54">
  <si>
    <t>Реестр социально ориентированных некоммерческих организаций-получателей поддержки</t>
  </si>
  <si>
    <t>наименование органа, предоставившего поддержку</t>
  </si>
  <si>
    <t>Администрация Конаковского района Тверской области</t>
  </si>
  <si>
    <t>Номер реестровой записи и дата включения сведений в реестр</t>
  </si>
  <si>
    <t>Дата принятия решения об оказании поддержки или о прекращении оказания поддержки</t>
  </si>
  <si>
    <t>Сведения о социально ориентированных некомерческих организациях- получателях поддержки</t>
  </si>
  <si>
    <t>Сведения о предоставленной поддержки</t>
  </si>
  <si>
    <t>Информация (если имеется) о нарушениях, допущенных социально ориентированной некоммерческой организацией, получившей поддержку, в том числе о нецелевом использовании предоставленных средств и имущества</t>
  </si>
  <si>
    <t>почтовый адрес (местонахождение) постоянно действующего органа некомерческой организации- получателя поддержки</t>
  </si>
  <si>
    <t>основной государственный регистрационный номер записи о государственной регистрации некомерческой организации (ОГРН)</t>
  </si>
  <si>
    <t>Идентификационный номер налогоплательщика</t>
  </si>
  <si>
    <t>виды деятельности некомерческой организации</t>
  </si>
  <si>
    <t>форма поддержки</t>
  </si>
  <si>
    <t>размер поддержки</t>
  </si>
  <si>
    <t>срок оказания поддержки</t>
  </si>
  <si>
    <t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t>
  </si>
  <si>
    <t>171250,Тверская область, Конаковский район, город Конаково, улица Энергетиков, дом 13.</t>
  </si>
  <si>
    <t>1056922001905</t>
  </si>
  <si>
    <t>94.99 Деятельность прочих общественных некомерческих организаций, не включенных в другие группировки</t>
  </si>
  <si>
    <t>Субсидия</t>
  </si>
  <si>
    <t>Нарушения отсутствуют</t>
  </si>
  <si>
    <t>до 31.12.2016г.</t>
  </si>
  <si>
    <t>№2 от 18.09.2018г.</t>
  </si>
  <si>
    <t>1026900005945</t>
  </si>
  <si>
    <t>№3 от 18.09.2018г.</t>
  </si>
  <si>
    <t>№4 от 18.09.2018г.</t>
  </si>
  <si>
    <t>№5 от 18.09.2018г.</t>
  </si>
  <si>
    <t>до 31.12.2017г.</t>
  </si>
  <si>
    <t>ИТОГО</t>
  </si>
  <si>
    <t>№1 от 18.09.2018г.</t>
  </si>
  <si>
    <t>14.03.2016г.</t>
  </si>
  <si>
    <t>15.11.2016г.</t>
  </si>
  <si>
    <t>22.09.2017г.</t>
  </si>
  <si>
    <t>28.12.2017г.</t>
  </si>
  <si>
    <t>12.09.2018г.</t>
  </si>
  <si>
    <t>до 31.12.2018г.</t>
  </si>
  <si>
    <t>наименование постоянно действующего органа некомерческой организации</t>
  </si>
  <si>
    <t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t>
  </si>
  <si>
    <t>171252, Тверская область, Конаковский район, город Конаково, улица Энергетиков, д.3, помещение 62</t>
  </si>
  <si>
    <t>№6 от 29.07.2019г.</t>
  </si>
  <si>
    <t>15.07.2019г.</t>
  </si>
  <si>
    <t>до 31.12.2019г.</t>
  </si>
  <si>
    <t>Глава Конаковского района</t>
  </si>
  <si>
    <t>О.В.Лобановский</t>
  </si>
  <si>
    <t>№7 от 12.11.2019</t>
  </si>
  <si>
    <t>01.11.2019г.</t>
  </si>
  <si>
    <t>№8 от 30.04.2020</t>
  </si>
  <si>
    <t>30.04.2020г.</t>
  </si>
  <si>
    <t>до 31.12.2020г</t>
  </si>
  <si>
    <t>№9 от 30.04.2020</t>
  </si>
  <si>
    <t>до 31.12.2021</t>
  </si>
  <si>
    <t>до 31.12.2022</t>
  </si>
  <si>
    <t>до 31.12.2023</t>
  </si>
  <si>
    <t>Конаковская районная общественная организация Тверской областной общественной организации Общероссийской общественной организации "Всероссийское общество инвалидов"  (КРО ВОИ)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</si>
</sst>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1" fillId="0" borderId="0" xfId="0" applyFont="1" applyAlignment="1"/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5" xfId="0" applyBorder="1" applyAlignment="1"/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2"/>
  <sheetViews>
    <sheetView tabSelected="1" topLeftCell="A22" workbookViewId="0">
      <selection activeCell="H29" sqref="H29"/>
    </sheetView>
  </sheetViews>
  <sheetFormatPr defaultRowHeight="15"/>
  <cols>
    <col min="1" max="1" width="12.5703125" customWidth="1"/>
    <col min="2" max="2" width="13.28515625" customWidth="1"/>
    <col min="3" max="3" width="21.85546875" customWidth="1"/>
    <col min="4" max="4" width="18.7109375" customWidth="1"/>
    <col min="5" max="5" width="17.5703125" customWidth="1"/>
    <col min="6" max="6" width="21.7109375" customWidth="1"/>
    <col min="7" max="7" width="16" customWidth="1"/>
    <col min="8" max="8" width="11.5703125" customWidth="1"/>
    <col min="9" max="9" width="13.28515625" customWidth="1"/>
    <col min="10" max="10" width="15.85546875" customWidth="1"/>
    <col min="11" max="11" width="21.5703125" customWidth="1"/>
  </cols>
  <sheetData>
    <row r="2" spans="1:14" ht="43.5" customHeight="1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</row>
    <row r="3" spans="1:14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"/>
      <c r="M3" s="1"/>
      <c r="N3" s="1"/>
    </row>
    <row r="4" spans="1:14" ht="18.75">
      <c r="A4" s="2"/>
      <c r="B4" s="19" t="s">
        <v>2</v>
      </c>
      <c r="C4" s="19"/>
      <c r="D4" s="19"/>
      <c r="E4" s="19"/>
      <c r="F4" s="19"/>
      <c r="G4" s="19"/>
      <c r="H4" s="19"/>
      <c r="I4" s="19"/>
      <c r="J4" s="19"/>
      <c r="K4" s="2"/>
      <c r="L4" s="1"/>
      <c r="M4" s="1"/>
      <c r="N4" s="1"/>
    </row>
    <row r="5" spans="1:14" ht="15.75">
      <c r="A5" s="2"/>
      <c r="B5" s="2"/>
      <c r="C5" s="20" t="s">
        <v>1</v>
      </c>
      <c r="D5" s="20"/>
      <c r="E5" s="20"/>
      <c r="F5" s="20"/>
      <c r="G5" s="20"/>
      <c r="H5" s="20"/>
      <c r="I5" s="20"/>
      <c r="J5" s="2"/>
      <c r="K5" s="2"/>
      <c r="L5" s="1"/>
      <c r="M5" s="1"/>
      <c r="N5" s="1"/>
    </row>
    <row r="6" spans="1:14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45" customHeight="1">
      <c r="A7" s="21" t="s">
        <v>3</v>
      </c>
      <c r="B7" s="21" t="s">
        <v>4</v>
      </c>
      <c r="C7" s="23" t="s">
        <v>5</v>
      </c>
      <c r="D7" s="24"/>
      <c r="E7" s="24"/>
      <c r="F7" s="24"/>
      <c r="G7" s="25"/>
      <c r="H7" s="23" t="s">
        <v>6</v>
      </c>
      <c r="I7" s="26"/>
      <c r="J7" s="27"/>
      <c r="K7" s="21" t="s">
        <v>7</v>
      </c>
      <c r="L7" s="1"/>
      <c r="M7" s="1"/>
      <c r="N7" s="1"/>
    </row>
    <row r="8" spans="1:14" ht="177" customHeight="1">
      <c r="A8" s="22"/>
      <c r="B8" s="22"/>
      <c r="C8" s="3" t="s">
        <v>36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  <c r="K8" s="28"/>
      <c r="L8" s="1"/>
      <c r="M8" s="1"/>
      <c r="N8" s="1"/>
    </row>
    <row r="9" spans="1:14" ht="204.75">
      <c r="A9" s="9" t="s">
        <v>29</v>
      </c>
      <c r="B9" s="8" t="s">
        <v>30</v>
      </c>
      <c r="C9" s="3" t="s">
        <v>15</v>
      </c>
      <c r="D9" s="3" t="s">
        <v>16</v>
      </c>
      <c r="E9" s="4" t="s">
        <v>17</v>
      </c>
      <c r="F9" s="5">
        <v>6911007629</v>
      </c>
      <c r="G9" s="3" t="s">
        <v>18</v>
      </c>
      <c r="H9" s="3" t="s">
        <v>19</v>
      </c>
      <c r="I9" s="6">
        <v>238000</v>
      </c>
      <c r="J9" s="3" t="s">
        <v>21</v>
      </c>
      <c r="K9" s="5" t="s">
        <v>20</v>
      </c>
      <c r="L9" s="1"/>
      <c r="M9" s="1"/>
      <c r="N9" s="1"/>
    </row>
    <row r="10" spans="1:14" ht="189">
      <c r="A10" s="3" t="s">
        <v>22</v>
      </c>
      <c r="B10" s="8" t="s">
        <v>31</v>
      </c>
      <c r="C10" s="3" t="s">
        <v>37</v>
      </c>
      <c r="D10" s="3" t="s">
        <v>38</v>
      </c>
      <c r="E10" s="10" t="s">
        <v>23</v>
      </c>
      <c r="F10" s="5">
        <v>6911007555</v>
      </c>
      <c r="G10" s="3" t="str">
        <f>G9</f>
        <v>94.99 Деятельность прочих общественных некомерческих организаций, не включенных в другие группировки</v>
      </c>
      <c r="H10" s="3" t="str">
        <f>H9</f>
        <v>Субсидия</v>
      </c>
      <c r="I10" s="6">
        <v>43500</v>
      </c>
      <c r="J10" s="3" t="str">
        <f>J9</f>
        <v>до 31.12.2016г.</v>
      </c>
      <c r="K10" s="5" t="s">
        <v>20</v>
      </c>
      <c r="L10" s="1"/>
      <c r="M10" s="1"/>
      <c r="N10" s="1"/>
    </row>
    <row r="11" spans="1:14" ht="225" customHeight="1">
      <c r="A11" s="3" t="s">
        <v>24</v>
      </c>
      <c r="B11" s="7" t="s">
        <v>32</v>
      </c>
      <c r="C11" s="3" t="str">
        <f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1" s="3" t="str">
        <f>D9</f>
        <v>171250,Тверская область, Конаковский район, город Конаково, улица Энергетиков, дом 13.</v>
      </c>
      <c r="E11" s="4" t="str">
        <f>E9</f>
        <v>1056922001905</v>
      </c>
      <c r="F11" s="5">
        <f>F9</f>
        <v>6911007629</v>
      </c>
      <c r="G11" s="3" t="str">
        <f>G9</f>
        <v>94.99 Деятельность прочих общественных некомерческих организаций, не включенных в другие группировки</v>
      </c>
      <c r="H11" s="3" t="str">
        <f t="shared" ref="H11:H17" si="0">H10</f>
        <v>Субсидия</v>
      </c>
      <c r="I11" s="6">
        <v>100000</v>
      </c>
      <c r="J11" s="3" t="s">
        <v>27</v>
      </c>
      <c r="K11" s="5" t="str">
        <f>K10</f>
        <v>Нарушения отсутствуют</v>
      </c>
      <c r="L11" s="1"/>
      <c r="M11" s="1"/>
      <c r="N11" s="1"/>
    </row>
    <row r="12" spans="1:14" ht="189">
      <c r="A12" s="3" t="s">
        <v>25</v>
      </c>
      <c r="B12" s="7" t="s">
        <v>33</v>
      </c>
      <c r="C12" s="3" t="str">
        <f>C10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2" s="3" t="str">
        <f>D10</f>
        <v>171252, Тверская область, Конаковский район, город Конаково, улица Энергетиков, д.3, помещение 62</v>
      </c>
      <c r="E12" s="4" t="str">
        <f>E10</f>
        <v>1026900005945</v>
      </c>
      <c r="F12" s="5">
        <f>F10</f>
        <v>6911007555</v>
      </c>
      <c r="G12" s="3" t="str">
        <f t="shared" ref="G12:G16" si="1">G11</f>
        <v>94.99 Деятельность прочих общественных некомерческих организаций, не включенных в другие группировки</v>
      </c>
      <c r="H12" s="3" t="str">
        <f t="shared" si="0"/>
        <v>Субсидия</v>
      </c>
      <c r="I12" s="6">
        <v>50000</v>
      </c>
      <c r="J12" s="3" t="s">
        <v>27</v>
      </c>
      <c r="K12" s="5" t="str">
        <f>K9</f>
        <v>Нарушения отсутствуют</v>
      </c>
      <c r="L12" s="1"/>
      <c r="M12" s="1"/>
      <c r="N12" s="1"/>
    </row>
    <row r="13" spans="1:14" ht="204.75">
      <c r="A13" s="3" t="s">
        <v>26</v>
      </c>
      <c r="B13" s="7" t="s">
        <v>34</v>
      </c>
      <c r="C13" s="3" t="str">
        <f>C11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3" s="3" t="str">
        <f>D11</f>
        <v>171250,Тверская область, Конаковский район, город Конаково, улица Энергетиков, дом 13.</v>
      </c>
      <c r="E13" s="4" t="s">
        <v>17</v>
      </c>
      <c r="F13" s="5">
        <f>F9</f>
        <v>6911007629</v>
      </c>
      <c r="G13" s="3" t="str">
        <f t="shared" si="1"/>
        <v>94.99 Деятельность прочих общественных некомерческих организаций, не включенных в другие группировки</v>
      </c>
      <c r="H13" s="3" t="str">
        <f t="shared" si="0"/>
        <v>Субсидия</v>
      </c>
      <c r="I13" s="6">
        <v>50000</v>
      </c>
      <c r="J13" s="3" t="s">
        <v>35</v>
      </c>
      <c r="K13" s="5" t="str">
        <f>K9</f>
        <v>Нарушения отсутствуют</v>
      </c>
      <c r="L13" s="1"/>
      <c r="M13" s="1"/>
      <c r="N13" s="1"/>
    </row>
    <row r="14" spans="1:14" ht="207" customHeight="1">
      <c r="A14" s="3" t="s">
        <v>39</v>
      </c>
      <c r="B14" s="3" t="s">
        <v>40</v>
      </c>
      <c r="C14" s="3" t="str">
        <f>C13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4" s="3" t="str">
        <f>D13</f>
        <v>171250,Тверская область, Конаковский район, город Конаково, улица Энергетиков, дом 13.</v>
      </c>
      <c r="E14" s="10" t="str">
        <f>E13</f>
        <v>1056922001905</v>
      </c>
      <c r="F14" s="5">
        <f>F13</f>
        <v>6911007629</v>
      </c>
      <c r="G14" s="3" t="str">
        <f t="shared" si="1"/>
        <v>94.99 Деятельность прочих общественных некомерческих организаций, не включенных в другие группировки</v>
      </c>
      <c r="H14" s="3" t="str">
        <f t="shared" si="0"/>
        <v>Субсидия</v>
      </c>
      <c r="I14" s="6">
        <v>87000</v>
      </c>
      <c r="J14" s="3" t="s">
        <v>41</v>
      </c>
      <c r="K14" s="5" t="str">
        <f t="shared" ref="K14:K20" si="2">K13</f>
        <v>Нарушения отсутствуют</v>
      </c>
      <c r="L14" s="1"/>
      <c r="M14" s="1"/>
      <c r="N14" s="1"/>
    </row>
    <row r="15" spans="1:14" ht="189">
      <c r="A15" s="3" t="s">
        <v>44</v>
      </c>
      <c r="B15" s="3" t="s">
        <v>45</v>
      </c>
      <c r="C15" s="3" t="s">
        <v>37</v>
      </c>
      <c r="D15" s="3" t="s">
        <v>38</v>
      </c>
      <c r="E15" s="10" t="s">
        <v>23</v>
      </c>
      <c r="F15" s="5">
        <f>F12</f>
        <v>6911007555</v>
      </c>
      <c r="G15" s="3" t="str">
        <f t="shared" si="1"/>
        <v>94.99 Деятельность прочих общественных некомерческих организаций, не включенных в другие группировки</v>
      </c>
      <c r="H15" s="3" t="str">
        <f t="shared" si="0"/>
        <v>Субсидия</v>
      </c>
      <c r="I15" s="6">
        <v>50000</v>
      </c>
      <c r="J15" s="3" t="str">
        <f>J14</f>
        <v>до 31.12.2019г.</v>
      </c>
      <c r="K15" s="5" t="str">
        <f t="shared" si="2"/>
        <v>Нарушения отсутствуют</v>
      </c>
      <c r="L15" s="1"/>
      <c r="M15" s="1"/>
      <c r="N15" s="1"/>
    </row>
    <row r="16" spans="1:14" ht="189">
      <c r="A16" s="3" t="s">
        <v>46</v>
      </c>
      <c r="B16" s="3" t="s">
        <v>47</v>
      </c>
      <c r="C16" s="3" t="str">
        <f>C15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16" s="3" t="str">
        <f>D15</f>
        <v>171252, Тверская область, Конаковский район, город Конаково, улица Энергетиков, д.3, помещение 62</v>
      </c>
      <c r="E16" s="10" t="s">
        <v>23</v>
      </c>
      <c r="F16" s="5">
        <v>6911007555</v>
      </c>
      <c r="G16" s="3" t="str">
        <f t="shared" si="1"/>
        <v>94.99 Деятельность прочих общественных некомерческих организаций, не включенных в другие группировки</v>
      </c>
      <c r="H16" s="3" t="str">
        <f t="shared" si="0"/>
        <v>Субсидия</v>
      </c>
      <c r="I16" s="6">
        <f>I15</f>
        <v>50000</v>
      </c>
      <c r="J16" s="3" t="s">
        <v>48</v>
      </c>
      <c r="K16" s="5" t="str">
        <f t="shared" si="2"/>
        <v>Нарушения отсутствуют</v>
      </c>
      <c r="L16" s="1"/>
      <c r="M16" s="1"/>
      <c r="N16" s="1"/>
    </row>
    <row r="17" spans="1:14" ht="207.75" customHeight="1">
      <c r="A17" s="3" t="s">
        <v>49</v>
      </c>
      <c r="B17" s="3" t="str">
        <f>B16</f>
        <v>30.04.2020г.</v>
      </c>
      <c r="C17" s="3" t="str">
        <f>C9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7" s="3" t="str">
        <f>D9</f>
        <v>171250,Тверская область, Конаковский район, город Конаково, улица Энергетиков, дом 13.</v>
      </c>
      <c r="E17" s="10" t="s">
        <v>17</v>
      </c>
      <c r="F17" s="5">
        <v>6911007629</v>
      </c>
      <c r="G17" s="3" t="str">
        <f>G16</f>
        <v>94.99 Деятельность прочих общественных некомерческих организаций, не включенных в другие группировки</v>
      </c>
      <c r="H17" s="3" t="str">
        <f t="shared" si="0"/>
        <v>Субсидия</v>
      </c>
      <c r="I17" s="6">
        <v>150000</v>
      </c>
      <c r="J17" s="3" t="str">
        <f>J16</f>
        <v>до 31.12.2020г</v>
      </c>
      <c r="K17" s="5" t="str">
        <f t="shared" si="2"/>
        <v>Нарушения отсутствуют</v>
      </c>
      <c r="L17" s="1"/>
      <c r="M17" s="1"/>
      <c r="N17" s="1"/>
    </row>
    <row r="18" spans="1:14" ht="207.75" customHeight="1">
      <c r="A18" s="7">
        <v>44754</v>
      </c>
      <c r="B18" s="7">
        <v>44382</v>
      </c>
      <c r="C18" s="3" t="s">
        <v>15</v>
      </c>
      <c r="D18" s="3" t="str">
        <f>D17</f>
        <v>171250,Тверская область, Конаковский район, город Конаково, улица Энергетиков, дом 13.</v>
      </c>
      <c r="E18" s="10" t="s">
        <v>17</v>
      </c>
      <c r="F18" s="5">
        <f>F17</f>
        <v>6911007629</v>
      </c>
      <c r="G18" s="3" t="str">
        <f>G9</f>
        <v>94.99 Деятельность прочих общественных некомерческих организаций, не включенных в другие группировки</v>
      </c>
      <c r="H18" s="3" t="str">
        <f>H17</f>
        <v>Субсидия</v>
      </c>
      <c r="I18" s="6">
        <v>100000</v>
      </c>
      <c r="J18" s="3" t="s">
        <v>50</v>
      </c>
      <c r="K18" s="5" t="str">
        <f t="shared" si="2"/>
        <v>Нарушения отсутствуют</v>
      </c>
      <c r="L18" s="1"/>
      <c r="M18" s="1"/>
      <c r="N18" s="1"/>
    </row>
    <row r="19" spans="1:14" ht="207.75" customHeight="1">
      <c r="A19" s="7">
        <f>A18</f>
        <v>44754</v>
      </c>
      <c r="B19" s="7">
        <v>44748</v>
      </c>
      <c r="C19" s="3" t="str">
        <f>C18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19" s="3" t="str">
        <f>D18</f>
        <v>171250,Тверская область, Конаковский район, город Конаково, улица Энергетиков, дом 13.</v>
      </c>
      <c r="E19" s="10" t="s">
        <v>17</v>
      </c>
      <c r="F19" s="5">
        <f>F18</f>
        <v>6911007629</v>
      </c>
      <c r="G19" s="3" t="str">
        <f>G18</f>
        <v>94.99 Деятельность прочих общественных некомерческих организаций, не включенных в другие группировки</v>
      </c>
      <c r="H19" s="3" t="str">
        <f>H18</f>
        <v>Субсидия</v>
      </c>
      <c r="I19" s="6">
        <v>125000</v>
      </c>
      <c r="J19" s="3" t="s">
        <v>51</v>
      </c>
      <c r="K19" s="5" t="str">
        <f t="shared" si="2"/>
        <v>Нарушения отсутствуют</v>
      </c>
      <c r="L19" s="1"/>
      <c r="M19" s="1"/>
      <c r="N19" s="1"/>
    </row>
    <row r="20" spans="1:14" ht="207.75" customHeight="1">
      <c r="A20" s="13">
        <f>A19</f>
        <v>44754</v>
      </c>
      <c r="B20" s="13">
        <f>B19</f>
        <v>44748</v>
      </c>
      <c r="C20" s="3" t="str">
        <f>C16</f>
        <v>Конаковская районная организация Тверской областной организации Общероссийской общественной организации "Всероссийское общество инвалидов"  (КРО ВОИ)</v>
      </c>
      <c r="D20" s="3" t="str">
        <f>D15</f>
        <v>171252, Тверская область, Конаковский район, город Конаково, улица Энергетиков, д.3, помещение 62</v>
      </c>
      <c r="E20" s="10" t="s">
        <v>23</v>
      </c>
      <c r="F20" s="5">
        <f>F16</f>
        <v>6911007555</v>
      </c>
      <c r="G20" s="3" t="str">
        <f>G16</f>
        <v>94.99 Деятельность прочих общественных некомерческих организаций, не включенных в другие группировки</v>
      </c>
      <c r="H20" s="3" t="str">
        <f>H19</f>
        <v>Субсидия</v>
      </c>
      <c r="I20" s="6">
        <v>75000</v>
      </c>
      <c r="J20" s="3" t="str">
        <f>J19</f>
        <v>до 31.12.2022</v>
      </c>
      <c r="K20" s="5" t="str">
        <f t="shared" si="2"/>
        <v>Нарушения отсутствуют</v>
      </c>
      <c r="L20" s="1"/>
      <c r="M20" s="1"/>
      <c r="N20" s="1"/>
    </row>
    <row r="21" spans="1:14" ht="207.75" customHeight="1">
      <c r="A21" s="13">
        <v>45062</v>
      </c>
      <c r="B21" s="13">
        <v>45061</v>
      </c>
      <c r="C21" s="3" t="s">
        <v>53</v>
      </c>
      <c r="D21" s="3" t="str">
        <f>D20</f>
        <v>171252, Тверская область, Конаковский район, город Конаково, улица Энергетиков, д.3, помещение 62</v>
      </c>
      <c r="E21" s="10" t="s">
        <v>17</v>
      </c>
      <c r="F21" s="5">
        <f>F20</f>
        <v>6911007555</v>
      </c>
      <c r="G21" s="3" t="str">
        <f>G20</f>
        <v>94.99 Деятельность прочих общественных некомерческих организаций, не включенных в другие группировки</v>
      </c>
      <c r="H21" s="3" t="str">
        <f>H20</f>
        <v>Субсидия</v>
      </c>
      <c r="I21" s="6">
        <v>115000</v>
      </c>
      <c r="J21" s="3" t="s">
        <v>52</v>
      </c>
      <c r="K21" s="5" t="str">
        <f t="shared" ref="K21:K22" si="3">K20</f>
        <v>Нарушения отсутствуют</v>
      </c>
      <c r="L21" s="1"/>
      <c r="M21" s="1"/>
      <c r="N21" s="1"/>
    </row>
    <row r="22" spans="1:14" ht="207.75" customHeight="1">
      <c r="A22" s="13">
        <f>A21</f>
        <v>45062</v>
      </c>
      <c r="B22" s="13">
        <f>B21</f>
        <v>45061</v>
      </c>
      <c r="C22" s="3" t="str">
        <f>C18</f>
        <v>Конаковская районная общественная организация ветеранов (пенсионеров) войны, труда, вооруженных сил и правоохранительных органов (Конаковский районный совет ветеранов)</v>
      </c>
      <c r="D22" s="3" t="str">
        <f>D17</f>
        <v>171250,Тверская область, Конаковский район, город Конаково, улица Энергетиков, дом 13.</v>
      </c>
      <c r="E22" s="10" t="s">
        <v>23</v>
      </c>
      <c r="F22" s="5">
        <f>F18</f>
        <v>6911007629</v>
      </c>
      <c r="G22" s="3" t="str">
        <f>G18</f>
        <v>94.99 Деятельность прочих общественных некомерческих организаций, не включенных в другие группировки</v>
      </c>
      <c r="H22" s="3" t="str">
        <f>H21</f>
        <v>Субсидия</v>
      </c>
      <c r="I22" s="6">
        <v>150000</v>
      </c>
      <c r="J22" s="3" t="str">
        <f>J21</f>
        <v>до 31.12.2023</v>
      </c>
      <c r="K22" s="5" t="str">
        <f t="shared" si="3"/>
        <v>Нарушения отсутствуют</v>
      </c>
      <c r="L22" s="1"/>
      <c r="M22" s="1"/>
      <c r="N22" s="1"/>
    </row>
    <row r="23" spans="1:14" ht="15.75">
      <c r="A23" s="15" t="s">
        <v>28</v>
      </c>
      <c r="B23" s="16"/>
      <c r="C23" s="16"/>
      <c r="D23" s="16"/>
      <c r="E23" s="16"/>
      <c r="F23" s="16"/>
      <c r="G23" s="16"/>
      <c r="H23" s="17"/>
      <c r="I23" s="11">
        <f>I9+I10+I24+I11+I12+I13+I14+I15+I16+I17+I18+I19+I20+I21+I22</f>
        <v>1383500</v>
      </c>
      <c r="J23" s="12"/>
      <c r="K23" s="12"/>
      <c r="L23" s="1"/>
      <c r="M23" s="1"/>
      <c r="N23" s="1"/>
    </row>
    <row r="24" spans="1:14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5.7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75">
      <c r="A26" s="14" t="s">
        <v>42</v>
      </c>
      <c r="B26" s="14"/>
      <c r="C26" s="14"/>
      <c r="D26" s="14" t="s">
        <v>43</v>
      </c>
      <c r="E26" s="14"/>
      <c r="F26" s="1"/>
      <c r="G26" s="1"/>
      <c r="H26" s="1"/>
      <c r="I26" s="1"/>
      <c r="J26" s="1"/>
      <c r="K26" s="1"/>
      <c r="L26" s="1"/>
      <c r="M26" s="1"/>
      <c r="N26" s="1"/>
    </row>
    <row r="27" spans="1:14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5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</sheetData>
  <mergeCells count="11">
    <mergeCell ref="A26:C26"/>
    <mergeCell ref="D26:E26"/>
    <mergeCell ref="A23:H23"/>
    <mergeCell ref="A2:K2"/>
    <mergeCell ref="B4:J4"/>
    <mergeCell ref="C5:I5"/>
    <mergeCell ref="A7:A8"/>
    <mergeCell ref="B7:B8"/>
    <mergeCell ref="C7:G7"/>
    <mergeCell ref="H7:J7"/>
    <mergeCell ref="K7:K8"/>
  </mergeCells>
  <pageMargins left="0.31496062992125984" right="0.31496062992125984" top="0.35433070866141736" bottom="0.35433070866141736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2023-05-16T05:03:29Z</dcterms:modified>
</cp:coreProperties>
</file>